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ikas\Desktop\"/>
    </mc:Choice>
  </mc:AlternateContent>
  <xr:revisionPtr revIDLastSave="0" documentId="13_ncr:1_{887D78CB-3E75-44C2-96E9-C0AA2B47013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C10" i="1" l="1"/>
  <c r="B10" i="1"/>
  <c r="D10" i="1"/>
  <c r="C9" i="1"/>
  <c r="B9" i="1"/>
  <c r="K9" i="1"/>
  <c r="J9" i="1"/>
  <c r="I9" i="1"/>
  <c r="H9" i="1"/>
  <c r="G9" i="1"/>
  <c r="F9" i="1"/>
  <c r="E9" i="1"/>
  <c r="D9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<sst xmlns="http://schemas.openxmlformats.org/spreadsheetml/2006/main" count="16" uniqueCount="13">
  <si>
    <t>ΑΠΟΒΙΒΑΣΘΕΝΤΕΣ</t>
  </si>
  <si>
    <t>ΕΠΙΒΙΒΑΣΘΕΝΤΕΣ</t>
  </si>
  <si>
    <t>ΙΧ</t>
  </si>
  <si>
    <t>ΦΟΡΤΗΓΑ</t>
  </si>
  <si>
    <t>ΔΙΚΥΚΛΑ</t>
  </si>
  <si>
    <t>Μεταβολή</t>
  </si>
  <si>
    <t>Διαφορά</t>
  </si>
  <si>
    <t>ΕΤΗ</t>
  </si>
  <si>
    <t>ΕΚΦΟΡΤΩΘΕΝΤΑ</t>
  </si>
  <si>
    <t>ΦΟΡΤΩΘΕΝΤΑ</t>
  </si>
  <si>
    <t>Κ/Π</t>
  </si>
  <si>
    <t>Α/Π</t>
  </si>
  <si>
    <t>ΚΙΝΗΣΗ ΕΠΙΒΑΤΗΓΩΝ ΠΛΟΙΩΝ  ΓΙΑ ΤΗΝ ΠΕΡΙΟΔΟ ΙΟΥNΙΟΥ ΤΩΝ ΕΤΩΝ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</si>
</sst>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161"/>
    </font>
    <font>
      <sz val="10"/>
      <name val="Arial"/>
      <charset val="161"/>
    </font>
    <font>
      <b/>
      <sz val="12"/>
      <name val="Calibri"/>
      <family val="2"/>
      <charset val="161"/>
    </font>
    <font>
      <sz val="12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0" borderId="0" xfId="0" applyNumberFormat="1" applyFont="1"/>
    <xf numFmtId="1" fontId="1" fillId="0" borderId="0" xfId="0" applyNumberFormat="1" applyFont="1"/>
    <xf numFmtId="1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3" fillId="0" borderId="1" xfId="0" applyNumberFormat="1" applyFont="1" applyBorder="1"/>
    <xf numFmtId="3" fontId="2" fillId="0" borderId="1" xfId="0" applyNumberFormat="1" applyFont="1" applyBorder="1"/>
    <xf numFmtId="10" fontId="2" fillId="2" borderId="1" xfId="0" applyNumberFormat="1" applyFont="1" applyFill="1" applyBorder="1"/>
    <xf numFmtId="1" fontId="3" fillId="0" borderId="0" xfId="0" applyNumberFormat="1" applyFont="1"/>
    <xf numFmtId="3" fontId="3" fillId="0" borderId="0" xfId="0" applyNumberFormat="1" applyFont="1"/>
    <xf numFmtId="3" fontId="2" fillId="2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/>
    <xf numFmtId="3" fontId="2" fillId="2" borderId="1" xfId="0" applyNumberFormat="1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8"/>
  <sheetViews>
    <sheetView tabSelected="1" zoomScaleNormal="100" zoomScaleSheetLayoutView="100" workbookViewId="0">
      <selection activeCell="P17" sqref="P17"/>
    </sheetView>
  </sheetViews>
  <sheetFormatPr defaultRowHeight="12.75" x14ac:dyDescent="0.2"/>
  <cols>
    <col min="1" max="1" width="11.140625" style="2" bestFit="1" customWidth="1"/>
    <col min="2" max="2" width="11.28515625" style="2" bestFit="1" customWidth="1"/>
    <col min="3" max="3" width="9.7109375" style="2" bestFit="1" customWidth="1"/>
    <col min="4" max="4" width="19.140625" style="1" bestFit="1" customWidth="1"/>
    <col min="5" max="5" width="17.85546875" style="1" bestFit="1" customWidth="1"/>
    <col min="6" max="8" width="9.140625" style="1"/>
    <col min="9" max="9" width="9.7109375" style="1" bestFit="1" customWidth="1"/>
    <col min="10" max="10" width="10.7109375" style="1" bestFit="1" customWidth="1"/>
    <col min="11" max="11" width="10.140625" style="1" bestFit="1" customWidth="1"/>
    <col min="12" max="16384" width="9.140625" style="1"/>
  </cols>
  <sheetData>
    <row r="2" spans="1:11" ht="54.75" customHeight="1" x14ac:dyDescent="0.2">
      <c r="A2" s="13"/>
      <c r="B2" s="13"/>
      <c r="C2" s="13"/>
      <c r="D2" s="14"/>
      <c r="E2" s="14"/>
      <c r="F2" s="14"/>
      <c r="G2" s="14"/>
      <c r="H2" s="14"/>
      <c r="I2" s="14"/>
      <c r="J2" s="14"/>
      <c r="K2" s="14"/>
    </row>
    <row r="3" spans="1:11" ht="26.25" customHeight="1" x14ac:dyDescent="0.2">
      <c r="A3" s="3"/>
      <c r="B3" s="3"/>
      <c r="C3" s="3"/>
      <c r="D3" s="4"/>
      <c r="E3" s="4"/>
      <c r="F3" s="4"/>
      <c r="G3" s="4"/>
      <c r="H3" s="4"/>
      <c r="I3" s="4"/>
      <c r="J3" s="4"/>
      <c r="K3" s="4"/>
    </row>
    <row r="4" spans="1:11" ht="15.75" x14ac:dyDescent="0.25">
      <c r="A4" s="15" t="s">
        <v>12</v>
      </c>
      <c r="B4" s="15"/>
      <c r="C4" s="15"/>
      <c r="D4" s="16"/>
      <c r="E4" s="16"/>
      <c r="F4" s="16"/>
      <c r="G4" s="16"/>
      <c r="H4" s="16"/>
      <c r="I4" s="16"/>
      <c r="J4" s="16"/>
      <c r="K4" s="16"/>
    </row>
    <row r="5" spans="1:11" ht="15.75" x14ac:dyDescent="0.25">
      <c r="A5" s="12" t="s">
        <v>7</v>
      </c>
      <c r="B5" s="12" t="s">
        <v>10</v>
      </c>
      <c r="C5" s="12" t="s">
        <v>11</v>
      </c>
      <c r="D5" s="12" t="s">
        <v>0</v>
      </c>
      <c r="E5" s="12" t="s">
        <v>1</v>
      </c>
      <c r="F5" s="17" t="s">
        <v>8</v>
      </c>
      <c r="G5" s="17"/>
      <c r="H5" s="17"/>
      <c r="I5" s="17" t="s">
        <v>9</v>
      </c>
      <c r="J5" s="17"/>
      <c r="K5" s="17"/>
    </row>
    <row r="6" spans="1:11" ht="15.75" x14ac:dyDescent="0.25">
      <c r="A6" s="12"/>
      <c r="B6" s="12"/>
      <c r="C6" s="12"/>
      <c r="D6" s="12"/>
      <c r="E6" s="12"/>
      <c r="F6" s="5" t="s">
        <v>2</v>
      </c>
      <c r="G6" s="5" t="s">
        <v>3</v>
      </c>
      <c r="H6" s="5" t="s">
        <v>4</v>
      </c>
      <c r="I6" s="5" t="s">
        <v>2</v>
      </c>
      <c r="J6" s="5" t="s">
        <v>3</v>
      </c>
      <c r="K6" s="5" t="s">
        <v>4</v>
      </c>
    </row>
    <row r="7" spans="1:11" ht="15.75" x14ac:dyDescent="0.25">
      <c r="A7" s="6">
        <v>2023</v>
      </c>
      <c r="B7" s="7">
        <v>106</v>
      </c>
      <c r="C7" s="7">
        <v>100</v>
      </c>
      <c r="D7" s="7">
        <v>12094</v>
      </c>
      <c r="E7" s="7">
        <v>10530</v>
      </c>
      <c r="F7" s="7">
        <v>2336</v>
      </c>
      <c r="G7" s="7">
        <v>928</v>
      </c>
      <c r="H7" s="7">
        <v>542</v>
      </c>
      <c r="I7" s="7">
        <v>1746</v>
      </c>
      <c r="J7" s="7">
        <v>725</v>
      </c>
      <c r="K7" s="7">
        <v>532</v>
      </c>
    </row>
    <row r="8" spans="1:11" ht="15.75" x14ac:dyDescent="0.25">
      <c r="A8" s="6">
        <v>2024</v>
      </c>
      <c r="B8" s="7">
        <v>172</v>
      </c>
      <c r="C8" s="7">
        <v>171</v>
      </c>
      <c r="D8" s="7">
        <v>16433</v>
      </c>
      <c r="E8" s="7">
        <v>15020</v>
      </c>
      <c r="F8" s="7">
        <v>3056</v>
      </c>
      <c r="G8" s="7">
        <v>1116</v>
      </c>
      <c r="H8" s="7">
        <v>738</v>
      </c>
      <c r="I8" s="7">
        <v>2341</v>
      </c>
      <c r="J8" s="7">
        <v>850</v>
      </c>
      <c r="K8" s="7">
        <v>783</v>
      </c>
    </row>
    <row r="9" spans="1:11" ht="15.75" x14ac:dyDescent="0.25">
      <c r="A9" s="6" t="s">
        <v>6</v>
      </c>
      <c r="B9" s="8">
        <f>B7-B8</f>
        <v>-66</v>
      </c>
      <c r="C9" s="8">
        <f>C7-C8</f>
        <v>-71</v>
      </c>
      <c r="D9" s="8">
        <f>SUM(D8-D7)</f>
        <v>4339</v>
      </c>
      <c r="E9" s="8">
        <f t="shared" ref="E9:K9" si="0">SUM(E8-E7)</f>
        <v>4490</v>
      </c>
      <c r="F9" s="8">
        <f t="shared" si="0"/>
        <v>720</v>
      </c>
      <c r="G9" s="8">
        <f t="shared" si="0"/>
        <v>188</v>
      </c>
      <c r="H9" s="8">
        <f t="shared" si="0"/>
        <v>196</v>
      </c>
      <c r="I9" s="8">
        <f t="shared" si="0"/>
        <v>595</v>
      </c>
      <c r="J9" s="8">
        <f t="shared" si="0"/>
        <v>125</v>
      </c>
      <c r="K9" s="8">
        <f t="shared" si="0"/>
        <v>251</v>
      </c>
    </row>
    <row r="10" spans="1:11" ht="15.75" x14ac:dyDescent="0.25">
      <c r="A10" s="6" t="s">
        <v>5</v>
      </c>
      <c r="B10" s="9">
        <f>SUM(B8-B7)/B7</f>
        <v>0.62264150943396224</v>
      </c>
      <c r="C10" s="9">
        <f>SUM(C8-C7)/C7</f>
        <v>0.71</v>
      </c>
      <c r="D10" s="9">
        <f>SUM(D8-D7)/D7</f>
        <v>0.35877294526211345</v>
      </c>
      <c r="E10" s="9">
        <f t="shared" ref="E10:K10" si="1">SUM(E8-E7)/E7</f>
        <v>0.42640075973409308</v>
      </c>
      <c r="F10" s="9">
        <f t="shared" si="1"/>
        <v>0.30821917808219179</v>
      </c>
      <c r="G10" s="9">
        <f t="shared" si="1"/>
        <v>0.20258620689655171</v>
      </c>
      <c r="H10" s="9">
        <f t="shared" si="1"/>
        <v>0.36162361623616235</v>
      </c>
      <c r="I10" s="9">
        <f t="shared" si="1"/>
        <v>0.34077892325315007</v>
      </c>
      <c r="J10" s="9">
        <f t="shared" si="1"/>
        <v>0.17241379310344829</v>
      </c>
      <c r="K10" s="9">
        <f t="shared" si="1"/>
        <v>0.4718045112781955</v>
      </c>
    </row>
    <row r="11" spans="1:11" ht="15.75" x14ac:dyDescent="0.25">
      <c r="A11" s="10"/>
      <c r="B11" s="10"/>
      <c r="C11" s="10"/>
      <c r="D11" s="11"/>
      <c r="E11" s="11"/>
      <c r="F11" s="11"/>
      <c r="G11" s="11"/>
      <c r="H11" s="11"/>
      <c r="I11" s="11"/>
      <c r="J11" s="11"/>
      <c r="K11" s="11"/>
    </row>
    <row r="12" spans="1:11" ht="15.75" x14ac:dyDescent="0.25">
      <c r="A12" s="15"/>
      <c r="B12" s="15"/>
      <c r="C12" s="15"/>
      <c r="D12" s="16"/>
      <c r="E12" s="16"/>
      <c r="F12" s="16"/>
      <c r="G12" s="16"/>
      <c r="H12" s="16"/>
      <c r="I12" s="16"/>
      <c r="J12" s="16"/>
      <c r="K12" s="16"/>
    </row>
    <row r="13" spans="1:11" ht="15.75" x14ac:dyDescent="0.25">
      <c r="A13" s="12"/>
      <c r="B13" s="12"/>
      <c r="C13" s="12"/>
      <c r="D13" s="12"/>
      <c r="E13" s="12"/>
      <c r="F13" s="17"/>
      <c r="G13" s="17"/>
      <c r="H13" s="17"/>
      <c r="I13" s="17"/>
      <c r="J13" s="17"/>
      <c r="K13" s="17"/>
    </row>
    <row r="14" spans="1:11" ht="15.75" x14ac:dyDescent="0.25">
      <c r="A14" s="12"/>
      <c r="B14" s="12"/>
      <c r="C14" s="12"/>
      <c r="D14" s="12"/>
      <c r="E14" s="12"/>
      <c r="F14" s="5"/>
      <c r="G14" s="5"/>
      <c r="H14" s="5"/>
      <c r="I14" s="5"/>
      <c r="J14" s="5"/>
      <c r="K14" s="5"/>
    </row>
    <row r="15" spans="1:11" ht="15.75" x14ac:dyDescent="0.2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ht="15.75" x14ac:dyDescent="0.2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ht="15.75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ht="15.75" x14ac:dyDescent="0.25">
      <c r="A18" s="6"/>
      <c r="B18" s="9"/>
      <c r="C18" s="9"/>
      <c r="D18" s="9"/>
      <c r="E18" s="9"/>
      <c r="F18" s="9"/>
      <c r="G18" s="9"/>
      <c r="H18" s="9"/>
      <c r="I18" s="9"/>
      <c r="J18" s="9"/>
      <c r="K18" s="9"/>
    </row>
  </sheetData>
  <mergeCells count="17">
    <mergeCell ref="B13:B14"/>
    <mergeCell ref="C13:C14"/>
    <mergeCell ref="A2:K2"/>
    <mergeCell ref="A5:A6"/>
    <mergeCell ref="A13:A14"/>
    <mergeCell ref="A4:K4"/>
    <mergeCell ref="D13:D14"/>
    <mergeCell ref="E13:E14"/>
    <mergeCell ref="F13:H13"/>
    <mergeCell ref="I13:K13"/>
    <mergeCell ref="A12:K12"/>
    <mergeCell ref="D5:D6"/>
    <mergeCell ref="E5:E6"/>
    <mergeCell ref="F5:H5"/>
    <mergeCell ref="I5:K5"/>
    <mergeCell ref="B5:B6"/>
    <mergeCell ref="C5:C6"/>
  </mergeCells>
  <phoneticPr fontId="0" type="noConversion"/>
  <pageMargins left="0.47244094488188981" right="0.27559055118110237" top="0.59055118110236227" bottom="0.51181102362204722" header="0.27559055118110237" footer="0.2755905511811023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dikastiko</cp:lastModifiedBy>
  <cp:lastPrinted>2024-08-06T08:11:36Z</cp:lastPrinted>
  <dcterms:created xsi:type="dcterms:W3CDTF">1997-01-24T12:53:32Z</dcterms:created>
  <dcterms:modified xsi:type="dcterms:W3CDTF">2024-08-06T08:11:40Z</dcterms:modified>
</cp:coreProperties>
</file>